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小学校生徒数" sheetId="3" r:id="rId1"/>
  </sheets>
  <definedNames>
    <definedName name="_xlnm.Print_Area" localSheetId="0">小学校生徒数!$A$1:$O$15</definedName>
  </definedNames>
  <calcPr calcId="162913"/>
</workbook>
</file>

<file path=xl/calcChain.xml><?xml version="1.0" encoding="utf-8"?>
<calcChain xmlns="http://schemas.openxmlformats.org/spreadsheetml/2006/main">
  <c r="H15" i="3" l="1"/>
  <c r="I15" i="3"/>
  <c r="J15" i="3"/>
  <c r="K15" i="3"/>
  <c r="L15" i="3"/>
  <c r="G15" i="3"/>
  <c r="M8" i="3" l="1"/>
  <c r="M9" i="3"/>
  <c r="M10" i="3"/>
  <c r="M3" i="3"/>
  <c r="M4" i="3"/>
  <c r="M5" i="3"/>
  <c r="M6" i="3"/>
  <c r="M7" i="3"/>
  <c r="M11" i="3"/>
  <c r="M12" i="3"/>
  <c r="M13" i="3"/>
  <c r="M14" i="3"/>
  <c r="M2" i="3"/>
  <c r="F15" i="3"/>
  <c r="F9" i="3"/>
  <c r="M15" i="3" l="1"/>
  <c r="F3" i="3"/>
  <c r="F2" i="3"/>
  <c r="F4" i="3"/>
  <c r="F12" i="3"/>
  <c r="F13" i="3"/>
  <c r="F14" i="3"/>
  <c r="F11" i="3"/>
  <c r="F10" i="3"/>
  <c r="F8" i="3"/>
  <c r="F7" i="3"/>
  <c r="F6" i="3"/>
  <c r="F5" i="3"/>
</calcChain>
</file>

<file path=xl/sharedStrings.xml><?xml version="1.0" encoding="utf-8"?>
<sst xmlns="http://schemas.openxmlformats.org/spreadsheetml/2006/main" count="99" uniqueCount="47">
  <si>
    <t>名称_カナ</t>
  </si>
  <si>
    <t>備考</t>
  </si>
  <si>
    <t>NO</t>
    <phoneticPr fontId="1"/>
  </si>
  <si>
    <t>名称</t>
    <rPh sb="0" eb="2">
      <t>メイショウ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</si>
  <si>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</si>
  <si>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</si>
  <si>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市区町村コード</t>
    <rPh sb="0" eb="2">
      <t>シク</t>
    </rPh>
    <rPh sb="2" eb="4">
      <t>チョウソン</t>
    </rPh>
    <phoneticPr fontId="1"/>
  </si>
  <si>
    <t>132217</t>
    <phoneticPr fontId="1"/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</si>
  <si>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</si>
  <si>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</si>
  <si>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</si>
  <si>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</si>
  <si>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</si>
  <si>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</si>
  <si>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</si>
  <si>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</si>
  <si>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</si>
  <si>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</si>
  <si>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</si>
  <si>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清瀬市</t>
    <rPh sb="0" eb="3">
      <t>キヨセシ</t>
    </rPh>
    <phoneticPr fontId="1"/>
  </si>
  <si>
    <t>東京都</t>
    <rPh sb="0" eb="2">
      <t>トウキョウ</t>
    </rPh>
    <rPh sb="2" eb="3">
      <t>ト</t>
    </rPh>
    <phoneticPr fontId="1"/>
  </si>
  <si>
    <t>1年生</t>
    <rPh sb="1" eb="3">
      <t>ネンセイ</t>
    </rPh>
    <phoneticPr fontId="1"/>
  </si>
  <si>
    <t>2年生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</si>
  <si>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</si>
  <si>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</si>
  <si>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</si>
  <si>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</si>
  <si>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清瀬小学校</t>
    <rPh sb="0" eb="2">
      <t>キヨセ</t>
    </rPh>
    <rPh sb="2" eb="5">
      <t>ショウガッコウ</t>
    </rPh>
    <phoneticPr fontId="1"/>
  </si>
  <si>
    <t>芝山小学校</t>
    <rPh sb="0" eb="2">
      <t>シバヤマ</t>
    </rPh>
    <rPh sb="2" eb="5">
      <t>ショウガッコウ</t>
    </rPh>
    <phoneticPr fontId="1"/>
  </si>
  <si>
    <t>清明小学校</t>
    <rPh sb="0" eb="2">
      <t>セイメイ</t>
    </rPh>
    <rPh sb="2" eb="5">
      <t>ショウガッコウ</t>
    </rPh>
    <phoneticPr fontId="1"/>
  </si>
  <si>
    <t>合計</t>
    <rPh sb="0" eb="2">
      <t>ゴウケイ</t>
    </rPh>
    <phoneticPr fontId="1"/>
  </si>
  <si>
    <t>合計(特別支援学級)</t>
    <rPh sb="0" eb="2">
      <t>ゴウケイ</t>
    </rPh>
    <rPh sb="3" eb="5">
      <t>トクベツ</t>
    </rPh>
    <rPh sb="5" eb="7">
      <t>シエン</t>
    </rPh>
    <rPh sb="7" eb="9">
      <t>ガッキュウ</t>
    </rPh>
    <phoneticPr fontId="1"/>
  </si>
  <si>
    <t>最終確認日</t>
    <rPh sb="0" eb="2">
      <t>サイシュウ</t>
    </rPh>
    <rPh sb="2" eb="4">
      <t>カクニン</t>
    </rPh>
    <rPh sb="4" eb="5">
      <t>ビ</t>
    </rPh>
    <phoneticPr fontId="1"/>
  </si>
  <si>
    <t>0000000012</t>
  </si>
  <si>
    <t>0000000013</t>
  </si>
  <si>
    <t>清瀬小学校(特別支援学級)</t>
    <rPh sb="0" eb="2">
      <t>キヨセ</t>
    </rPh>
    <rPh sb="2" eb="5">
      <t>ショウガッコウ</t>
    </rPh>
    <rPh sb="6" eb="8">
      <t>トクベツ</t>
    </rPh>
    <rPh sb="8" eb="10">
      <t>シエン</t>
    </rPh>
    <rPh sb="10" eb="12">
      <t>ガッキュウ</t>
    </rPh>
    <phoneticPr fontId="1"/>
  </si>
  <si>
    <t>0000000014</t>
  </si>
  <si>
    <t>合計(小学校)</t>
    <rPh sb="0" eb="2">
      <t>ゴウケイ</t>
    </rPh>
    <rPh sb="3" eb="6">
      <t>ショウガッコウ</t>
    </rPh>
    <phoneticPr fontId="1"/>
  </si>
  <si>
    <t>合計</t>
    <rPh sb="0" eb="2">
      <t>ゴウケイ</t>
    </rPh>
    <phoneticPr fontId="1"/>
  </si>
  <si>
    <t>2020年5月1日</t>
    <rPh sb="4" eb="5">
      <t>ネン</t>
    </rPh>
    <rPh sb="6" eb="7">
      <t>ガツ</t>
    </rPh>
    <rPh sb="8" eb="9">
      <t>ニチ</t>
    </rPh>
    <phoneticPr fontId="1"/>
  </si>
  <si>
    <t>清瀬第三小学校</t>
    <rPh sb="0" eb="2">
      <t>キヨセ</t>
    </rPh>
    <rPh sb="2" eb="3">
      <t>ダイ</t>
    </rPh>
    <rPh sb="3" eb="4">
      <t>サン</t>
    </rPh>
    <rPh sb="4" eb="7">
      <t>ショウガッコウ</t>
    </rPh>
    <phoneticPr fontId="1"/>
  </si>
  <si>
    <t>清瀬第四小学校</t>
    <rPh sb="0" eb="2">
      <t>キヨセ</t>
    </rPh>
    <rPh sb="2" eb="3">
      <t>ダイ</t>
    </rPh>
    <rPh sb="3" eb="4">
      <t>ヨン</t>
    </rPh>
    <rPh sb="4" eb="7">
      <t>ショウガッコウ</t>
    </rPh>
    <phoneticPr fontId="1"/>
  </si>
  <si>
    <t>清瀬第六小学校</t>
    <rPh sb="0" eb="2">
      <t>キヨセ</t>
    </rPh>
    <rPh sb="2" eb="3">
      <t>ダイ</t>
    </rPh>
    <rPh sb="3" eb="4">
      <t>ロク</t>
    </rPh>
    <rPh sb="4" eb="7">
      <t>ショウガッコウ</t>
    </rPh>
    <phoneticPr fontId="1"/>
  </si>
  <si>
    <t>清瀬第七小学校</t>
    <rPh sb="0" eb="2">
      <t>キヨセ</t>
    </rPh>
    <rPh sb="2" eb="3">
      <t>ダイ</t>
    </rPh>
    <rPh sb="3" eb="4">
      <t>ナナ</t>
    </rPh>
    <rPh sb="4" eb="7">
      <t>ショウガッコウ</t>
    </rPh>
    <phoneticPr fontId="1"/>
  </si>
  <si>
    <t>清瀬第七小学校(特別支援学級)</t>
    <rPh sb="0" eb="2">
      <t>キヨセ</t>
    </rPh>
    <rPh sb="2" eb="3">
      <t>ダイ</t>
    </rPh>
    <rPh sb="3" eb="4">
      <t>ナナ</t>
    </rPh>
    <rPh sb="4" eb="7">
      <t>ショウガッコウ</t>
    </rPh>
    <rPh sb="8" eb="10">
      <t>トクベツ</t>
    </rPh>
    <rPh sb="10" eb="12">
      <t>シエン</t>
    </rPh>
    <rPh sb="12" eb="14">
      <t>ガッキュウ</t>
    </rPh>
    <phoneticPr fontId="1"/>
  </si>
  <si>
    <t>清瀬第八小学校</t>
    <rPh sb="0" eb="2">
      <t>キヨセ</t>
    </rPh>
    <rPh sb="2" eb="3">
      <t>ダイ</t>
    </rPh>
    <rPh sb="3" eb="4">
      <t>ハチ</t>
    </rPh>
    <rPh sb="4" eb="7">
      <t>ショウガッコウ</t>
    </rPh>
    <phoneticPr fontId="1"/>
  </si>
  <si>
    <t>清瀬第十小学校</t>
    <rPh sb="0" eb="2">
      <t>キヨセ</t>
    </rPh>
    <rPh sb="2" eb="3">
      <t>ダイ</t>
    </rPh>
    <rPh sb="3" eb="4">
      <t>ジュウ</t>
    </rPh>
    <rPh sb="4" eb="7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</si>
</sst>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2" fillId="2" borderId="1" xfId="2" applyFont="1" applyFill="1" applyBorder="1" applyAlignment="1">
      <alignment horizontal="center" vertical="center"/>
    </xf>
    <xf numFmtId="38" fontId="3" fillId="2" borderId="1" xfId="2" applyFont="1" applyFill="1" applyBorder="1" applyAlignment="1">
      <alignment horizontal="center" vertical="center"/>
    </xf>
    <xf numFmtId="38" fontId="3" fillId="0" borderId="0" xfId="2" applyFont="1" applyFill="1" applyAlignment="1">
      <alignment horizontal="center" vertical="center"/>
    </xf>
    <xf numFmtId="38" fontId="3" fillId="0" borderId="1" xfId="2" applyFont="1" applyBorder="1" applyAlignment="1">
      <alignment horizontal="center" vertical="center" wrapText="1"/>
    </xf>
    <xf numFmtId="38" fontId="2" fillId="3" borderId="1" xfId="2" applyFont="1" applyFill="1" applyBorder="1" applyAlignment="1">
      <alignment horizontal="center" vertical="center"/>
    </xf>
    <xf numFmtId="38" fontId="3" fillId="0" borderId="0" xfId="2" applyFont="1" applyFill="1" applyAlignment="1">
      <alignment horizontal="center" vertical="center" wrapText="1"/>
    </xf>
    <xf numFmtId="38" fontId="3" fillId="0" borderId="1" xfId="2" applyFont="1" applyFill="1" applyBorder="1" applyAlignment="1">
      <alignment horizontal="center" vertical="center" wrapText="1"/>
    </xf>
    <xf numFmtId="38" fontId="3" fillId="0" borderId="0" xfId="2" applyFont="1" applyAlignment="1">
      <alignment horizontal="center" vertical="center" wrapText="1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view="pageBreakPreview" topLeftCell="B1" zoomScaleNormal="100" zoomScaleSheetLayoutView="100" workbookViewId="0">
      <selection activeCell="E12" sqref="E12"/>
    </sheetView>
  </sheetViews>
  <sheetFormatPr defaultColWidth="9" defaultRowHeight="15"/>
  <cols>
    <col min="1" max="1" width="12.21875" style="8" customWidth="1"/>
    <col min="2" max="2" width="14" style="8" customWidth="1"/>
    <col min="3" max="3" width="12.88671875" style="8" customWidth="1"/>
    <col min="4" max="4" width="12.44140625" style="8" customWidth="1"/>
    <col min="5" max="5" width="29.5546875" style="8" customWidth="1"/>
    <col min="6" max="6" width="42" style="8" bestFit="1" customWidth="1"/>
    <col min="7" max="14" width="15.6640625" style="8" customWidth="1"/>
    <col min="15" max="16384" width="9" style="6"/>
  </cols>
  <sheetData>
    <row r="1" spans="1:15" s="3" customFormat="1" ht="25.5" customHeight="1">
      <c r="A1" s="1" t="s">
        <v>6</v>
      </c>
      <c r="B1" s="1" t="s">
        <v>2</v>
      </c>
      <c r="C1" s="1" t="s">
        <v>4</v>
      </c>
      <c r="D1" s="1" t="s">
        <v>5</v>
      </c>
      <c r="E1" s="1" t="s">
        <v>3</v>
      </c>
      <c r="F1" s="1" t="s">
        <v>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30</v>
      </c>
      <c r="N1" s="2" t="s">
        <v>32</v>
      </c>
      <c r="O1" s="2" t="s">
        <v>1</v>
      </c>
    </row>
    <row r="2" spans="1:15">
      <c r="A2" s="4" t="s">
        <v>7</v>
      </c>
      <c r="B2" s="4" t="s">
        <v>8</v>
      </c>
      <c r="C2" s="4" t="s">
        <v>20</v>
      </c>
      <c r="D2" s="4" t="s">
        <v>19</v>
      </c>
      <c r="E2" s="4" t="s">
        <v>27</v>
      </c>
      <c r="F2" s="4" t="str">
        <f>PHONETIC(E2)</f>
        <v>キヨセショウガッコウ</v>
      </c>
      <c r="G2" s="5">
        <v>130</v>
      </c>
      <c r="H2" s="4">
        <v>83</v>
      </c>
      <c r="I2" s="4">
        <v>93</v>
      </c>
      <c r="J2" s="4">
        <v>103</v>
      </c>
      <c r="K2" s="4">
        <v>104</v>
      </c>
      <c r="L2" s="4">
        <v>91</v>
      </c>
      <c r="M2" s="4">
        <f>SUM(G2:L2)</f>
        <v>604</v>
      </c>
      <c r="N2" s="4" t="s">
        <v>39</v>
      </c>
      <c r="O2" s="4"/>
    </row>
    <row r="3" spans="1:15">
      <c r="A3" s="4" t="s">
        <v>7</v>
      </c>
      <c r="B3" s="4" t="s">
        <v>9</v>
      </c>
      <c r="C3" s="4" t="s">
        <v>20</v>
      </c>
      <c r="D3" s="4" t="s">
        <v>19</v>
      </c>
      <c r="E3" s="4" t="s">
        <v>35</v>
      </c>
      <c r="F3" s="4" t="str">
        <f t="shared" ref="F3:F15" si="0">PHONETIC(E3)</f>
        <v>キヨセショウガッコウ(トクベツシエンガッキュウ)</v>
      </c>
      <c r="G3" s="5">
        <v>3</v>
      </c>
      <c r="H3" s="4">
        <v>6</v>
      </c>
      <c r="I3" s="4">
        <v>8</v>
      </c>
      <c r="J3" s="4">
        <v>4</v>
      </c>
      <c r="K3" s="4">
        <v>11</v>
      </c>
      <c r="L3" s="4">
        <v>10</v>
      </c>
      <c r="M3" s="4">
        <f t="shared" ref="M3:M14" si="1">SUM(G3:L3)</f>
        <v>42</v>
      </c>
      <c r="N3" s="4" t="s">
        <v>39</v>
      </c>
      <c r="O3" s="4"/>
    </row>
    <row r="4" spans="1:15">
      <c r="A4" s="4" t="s">
        <v>7</v>
      </c>
      <c r="B4" s="4" t="s">
        <v>10</v>
      </c>
      <c r="C4" s="4" t="s">
        <v>20</v>
      </c>
      <c r="D4" s="4" t="s">
        <v>19</v>
      </c>
      <c r="E4" s="4" t="s">
        <v>28</v>
      </c>
      <c r="F4" s="4" t="str">
        <f t="shared" si="0"/>
        <v>シバヤマショウガッコウ</v>
      </c>
      <c r="G4" s="5">
        <v>56</v>
      </c>
      <c r="H4" s="4">
        <v>52</v>
      </c>
      <c r="I4" s="4">
        <v>62</v>
      </c>
      <c r="J4" s="4">
        <v>54</v>
      </c>
      <c r="K4" s="4">
        <v>60</v>
      </c>
      <c r="L4" s="4">
        <v>56</v>
      </c>
      <c r="M4" s="4">
        <f t="shared" si="1"/>
        <v>340</v>
      </c>
      <c r="N4" s="4" t="s">
        <v>39</v>
      </c>
      <c r="O4" s="4"/>
    </row>
    <row r="5" spans="1:15">
      <c r="A5" s="4" t="s">
        <v>7</v>
      </c>
      <c r="B5" s="4" t="s">
        <v>11</v>
      </c>
      <c r="C5" s="4" t="s">
        <v>20</v>
      </c>
      <c r="D5" s="4" t="s">
        <v>19</v>
      </c>
      <c r="E5" s="4" t="s">
        <v>40</v>
      </c>
      <c r="F5" s="4" t="str">
        <f t="shared" si="0"/>
        <v>キヨセダイサンショウガッコウ</v>
      </c>
      <c r="G5" s="5">
        <v>36</v>
      </c>
      <c r="H5" s="4">
        <v>39</v>
      </c>
      <c r="I5" s="4">
        <v>52</v>
      </c>
      <c r="J5" s="4">
        <v>51</v>
      </c>
      <c r="K5" s="4">
        <v>54</v>
      </c>
      <c r="L5" s="4">
        <v>66</v>
      </c>
      <c r="M5" s="4">
        <f t="shared" si="1"/>
        <v>298</v>
      </c>
      <c r="N5" s="4" t="s">
        <v>39</v>
      </c>
      <c r="O5" s="4"/>
    </row>
    <row r="6" spans="1:15">
      <c r="A6" s="4" t="s">
        <v>7</v>
      </c>
      <c r="B6" s="4" t="s">
        <v>12</v>
      </c>
      <c r="C6" s="4" t="s">
        <v>20</v>
      </c>
      <c r="D6" s="4" t="s">
        <v>19</v>
      </c>
      <c r="E6" s="4" t="s">
        <v>41</v>
      </c>
      <c r="F6" s="4" t="str">
        <f t="shared" si="0"/>
        <v>キヨセダイヨンショウガッコウ</v>
      </c>
      <c r="G6" s="5">
        <v>35</v>
      </c>
      <c r="H6" s="4">
        <v>44</v>
      </c>
      <c r="I6" s="4">
        <v>34</v>
      </c>
      <c r="J6" s="4">
        <v>37</v>
      </c>
      <c r="K6" s="4">
        <v>45</v>
      </c>
      <c r="L6" s="4">
        <v>31</v>
      </c>
      <c r="M6" s="4">
        <f t="shared" si="1"/>
        <v>226</v>
      </c>
      <c r="N6" s="4" t="s">
        <v>39</v>
      </c>
      <c r="O6" s="4"/>
    </row>
    <row r="7" spans="1:15">
      <c r="A7" s="4" t="s">
        <v>7</v>
      </c>
      <c r="B7" s="4" t="s">
        <v>13</v>
      </c>
      <c r="C7" s="4" t="s">
        <v>20</v>
      </c>
      <c r="D7" s="4" t="s">
        <v>19</v>
      </c>
      <c r="E7" s="4" t="s">
        <v>42</v>
      </c>
      <c r="F7" s="4" t="str">
        <f t="shared" si="0"/>
        <v>キヨセダイロクショウガッコウ</v>
      </c>
      <c r="G7" s="5">
        <v>62</v>
      </c>
      <c r="H7" s="4">
        <v>76</v>
      </c>
      <c r="I7" s="4">
        <v>70</v>
      </c>
      <c r="J7" s="4">
        <v>74</v>
      </c>
      <c r="K7" s="4">
        <v>83</v>
      </c>
      <c r="L7" s="4">
        <v>100</v>
      </c>
      <c r="M7" s="4">
        <f t="shared" si="1"/>
        <v>465</v>
      </c>
      <c r="N7" s="4" t="s">
        <v>39</v>
      </c>
      <c r="O7" s="4"/>
    </row>
    <row r="8" spans="1:15">
      <c r="A8" s="4" t="s">
        <v>7</v>
      </c>
      <c r="B8" s="4" t="s">
        <v>14</v>
      </c>
      <c r="C8" s="4" t="s">
        <v>20</v>
      </c>
      <c r="D8" s="4" t="s">
        <v>19</v>
      </c>
      <c r="E8" s="4" t="s">
        <v>43</v>
      </c>
      <c r="F8" s="4" t="str">
        <f t="shared" si="0"/>
        <v>キヨセダイナナショウガッコウ</v>
      </c>
      <c r="G8" s="4">
        <v>48</v>
      </c>
      <c r="H8" s="4">
        <v>49</v>
      </c>
      <c r="I8" s="4">
        <v>50</v>
      </c>
      <c r="J8" s="4">
        <v>38</v>
      </c>
      <c r="K8" s="4">
        <v>35</v>
      </c>
      <c r="L8" s="4">
        <v>40</v>
      </c>
      <c r="M8" s="4">
        <f t="shared" si="1"/>
        <v>260</v>
      </c>
      <c r="N8" s="4" t="s">
        <v>39</v>
      </c>
      <c r="O8" s="4"/>
    </row>
    <row r="9" spans="1:15">
      <c r="A9" s="4" t="s">
        <v>7</v>
      </c>
      <c r="B9" s="4" t="s">
        <v>15</v>
      </c>
      <c r="C9" s="4" t="s">
        <v>20</v>
      </c>
      <c r="D9" s="4" t="s">
        <v>19</v>
      </c>
      <c r="E9" s="4" t="s">
        <v>44</v>
      </c>
      <c r="F9" s="4" t="str">
        <f>PHONETIC(E9)</f>
        <v>キヨセダイナナショウガッコウ(トクベツシエンガッキュウ)</v>
      </c>
      <c r="G9" s="4">
        <v>4</v>
      </c>
      <c r="H9" s="4">
        <v>8</v>
      </c>
      <c r="I9" s="4">
        <v>10</v>
      </c>
      <c r="J9" s="4">
        <v>6</v>
      </c>
      <c r="K9" s="4">
        <v>6</v>
      </c>
      <c r="L9" s="4">
        <v>6</v>
      </c>
      <c r="M9" s="4">
        <f t="shared" si="1"/>
        <v>40</v>
      </c>
      <c r="N9" s="4" t="s">
        <v>39</v>
      </c>
      <c r="O9" s="4"/>
    </row>
    <row r="10" spans="1:15">
      <c r="A10" s="4" t="s">
        <v>7</v>
      </c>
      <c r="B10" s="4" t="s">
        <v>16</v>
      </c>
      <c r="C10" s="4" t="s">
        <v>20</v>
      </c>
      <c r="D10" s="4" t="s">
        <v>19</v>
      </c>
      <c r="E10" s="4" t="s">
        <v>45</v>
      </c>
      <c r="F10" s="4" t="str">
        <f t="shared" si="0"/>
        <v>キヨセダイハチショウガッコウ</v>
      </c>
      <c r="G10" s="5">
        <v>58</v>
      </c>
      <c r="H10" s="4">
        <v>68</v>
      </c>
      <c r="I10" s="4">
        <v>61</v>
      </c>
      <c r="J10" s="4">
        <v>62</v>
      </c>
      <c r="K10" s="4">
        <v>64</v>
      </c>
      <c r="L10" s="4">
        <v>73</v>
      </c>
      <c r="M10" s="4">
        <f t="shared" si="1"/>
        <v>386</v>
      </c>
      <c r="N10" s="4" t="s">
        <v>39</v>
      </c>
      <c r="O10" s="4"/>
    </row>
    <row r="11" spans="1:15">
      <c r="A11" s="4" t="s">
        <v>7</v>
      </c>
      <c r="B11" s="4" t="s">
        <v>17</v>
      </c>
      <c r="C11" s="4" t="s">
        <v>20</v>
      </c>
      <c r="D11" s="4" t="s">
        <v>19</v>
      </c>
      <c r="E11" s="4" t="s">
        <v>46</v>
      </c>
      <c r="F11" s="4" t="str">
        <f t="shared" si="0"/>
        <v>キヨセダイジュウショウガッコウ</v>
      </c>
      <c r="G11" s="5">
        <v>101</v>
      </c>
      <c r="H11" s="4">
        <v>86</v>
      </c>
      <c r="I11" s="4">
        <v>84</v>
      </c>
      <c r="J11" s="4">
        <v>113</v>
      </c>
      <c r="K11" s="4">
        <v>104</v>
      </c>
      <c r="L11" s="4">
        <v>102</v>
      </c>
      <c r="M11" s="4">
        <f t="shared" si="1"/>
        <v>590</v>
      </c>
      <c r="N11" s="4" t="s">
        <v>39</v>
      </c>
      <c r="O11" s="4"/>
    </row>
    <row r="12" spans="1:15">
      <c r="A12" s="4" t="s">
        <v>7</v>
      </c>
      <c r="B12" s="4" t="s">
        <v>18</v>
      </c>
      <c r="C12" s="4" t="s">
        <v>20</v>
      </c>
      <c r="D12" s="4" t="s">
        <v>19</v>
      </c>
      <c r="E12" s="4" t="s">
        <v>29</v>
      </c>
      <c r="F12" s="4" t="str">
        <f t="shared" si="0"/>
        <v>セイメイショウガッコウ</v>
      </c>
      <c r="G12" s="5">
        <v>78</v>
      </c>
      <c r="H12" s="4">
        <v>63</v>
      </c>
      <c r="I12" s="4">
        <v>72</v>
      </c>
      <c r="J12" s="4">
        <v>80</v>
      </c>
      <c r="K12" s="4">
        <v>66</v>
      </c>
      <c r="L12" s="4">
        <v>66</v>
      </c>
      <c r="M12" s="4">
        <f t="shared" si="1"/>
        <v>425</v>
      </c>
      <c r="N12" s="4" t="s">
        <v>39</v>
      </c>
      <c r="O12" s="4"/>
    </row>
    <row r="13" spans="1:15">
      <c r="A13" s="4" t="s">
        <v>7</v>
      </c>
      <c r="B13" s="4" t="s">
        <v>33</v>
      </c>
      <c r="C13" s="4" t="s">
        <v>20</v>
      </c>
      <c r="D13" s="4" t="s">
        <v>19</v>
      </c>
      <c r="E13" s="4" t="s">
        <v>37</v>
      </c>
      <c r="F13" s="4" t="str">
        <f t="shared" si="0"/>
        <v>ゴウケイ(ショウガッコウ)</v>
      </c>
      <c r="G13" s="4">
        <v>604</v>
      </c>
      <c r="H13" s="4">
        <v>560</v>
      </c>
      <c r="I13" s="4">
        <v>578</v>
      </c>
      <c r="J13" s="4">
        <v>612</v>
      </c>
      <c r="K13" s="4">
        <v>615</v>
      </c>
      <c r="L13" s="4">
        <v>625</v>
      </c>
      <c r="M13" s="4">
        <f t="shared" si="1"/>
        <v>3594</v>
      </c>
      <c r="N13" s="4" t="s">
        <v>39</v>
      </c>
      <c r="O13" s="4"/>
    </row>
    <row r="14" spans="1:15">
      <c r="A14" s="4" t="s">
        <v>7</v>
      </c>
      <c r="B14" s="4" t="s">
        <v>34</v>
      </c>
      <c r="C14" s="4" t="s">
        <v>20</v>
      </c>
      <c r="D14" s="4" t="s">
        <v>19</v>
      </c>
      <c r="E14" s="4" t="s">
        <v>31</v>
      </c>
      <c r="F14" s="4" t="str">
        <f t="shared" si="0"/>
        <v>ゴウケイ(トクベツシエンガッキュウ)</v>
      </c>
      <c r="G14" s="4">
        <v>7</v>
      </c>
      <c r="H14" s="4">
        <v>14</v>
      </c>
      <c r="I14" s="4">
        <v>18</v>
      </c>
      <c r="J14" s="4">
        <v>10</v>
      </c>
      <c r="K14" s="4">
        <v>17</v>
      </c>
      <c r="L14" s="4">
        <v>16</v>
      </c>
      <c r="M14" s="4">
        <f t="shared" si="1"/>
        <v>82</v>
      </c>
      <c r="N14" s="4" t="s">
        <v>39</v>
      </c>
      <c r="O14" s="4"/>
    </row>
    <row r="15" spans="1:15">
      <c r="A15" s="4" t="s">
        <v>7</v>
      </c>
      <c r="B15" s="4" t="s">
        <v>36</v>
      </c>
      <c r="C15" s="4" t="s">
        <v>20</v>
      </c>
      <c r="D15" s="4" t="s">
        <v>19</v>
      </c>
      <c r="E15" s="4" t="s">
        <v>38</v>
      </c>
      <c r="F15" s="4" t="str">
        <f t="shared" si="0"/>
        <v>ゴウケイ</v>
      </c>
      <c r="G15" s="4">
        <f>SUM(G13:G14)</f>
        <v>611</v>
      </c>
      <c r="H15" s="4">
        <f t="shared" ref="H15:M15" si="2">SUM(H13:H14)</f>
        <v>574</v>
      </c>
      <c r="I15" s="4">
        <f t="shared" si="2"/>
        <v>596</v>
      </c>
      <c r="J15" s="4">
        <f t="shared" si="2"/>
        <v>622</v>
      </c>
      <c r="K15" s="4">
        <f t="shared" si="2"/>
        <v>632</v>
      </c>
      <c r="L15" s="4">
        <f t="shared" si="2"/>
        <v>641</v>
      </c>
      <c r="M15" s="4">
        <f t="shared" si="2"/>
        <v>3676</v>
      </c>
      <c r="N15" s="4" t="s">
        <v>39</v>
      </c>
      <c r="O15" s="7"/>
    </row>
  </sheetData>
  <phoneticPr fontId="1"/>
  <dataValidations disablePrompts="1"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cellComments="asDisplayed" r:id="rId1"/>
  <headerFooter>
    <oddHeader>&amp;C&amp;"Meiryo UI,標準"小学校生徒数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小学校生徒数</vt:lpstr>
      <vt:lpstr>小学校生徒数!Print_Area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2019-08-21T05:49:04Z</dcterms:created>
  <dcterms:modified xsi:type="dcterms:W3CDTF">2021-03-02T04:53:34Z</dcterms:modified>
</cp:coreProperties>
</file>